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0740" windowHeight="15340" tabRatio="50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3" i="1"/>
  <c r="C43"/>
  <c r="B8"/>
  <c r="C8"/>
  <c r="C7"/>
  <c r="D7"/>
</calcChain>
</file>

<file path=xl/sharedStrings.xml><?xml version="1.0" encoding="utf-8"?>
<sst xmlns="http://schemas.openxmlformats.org/spreadsheetml/2006/main" count="44" uniqueCount="44">
  <si>
    <t>FLUX DOMICILE-TRAVAIL 15EME ARRONDISST / BANLIEUE</t>
    <phoneticPr fontId="5" type="noConversion"/>
  </si>
  <si>
    <t>Paris 15</t>
    <phoneticPr fontId="5" type="noConversion"/>
  </si>
  <si>
    <t>autres Paris</t>
    <phoneticPr fontId="5" type="noConversion"/>
  </si>
  <si>
    <t>HABITANT A</t>
    <phoneticPr fontId="5" type="noConversion"/>
  </si>
  <si>
    <t xml:space="preserve">TRAVAILLANT A PARIS-15 </t>
    <phoneticPr fontId="5" type="noConversion"/>
  </si>
  <si>
    <t>EMPLOIS</t>
    <phoneticPr fontId="5" type="noConversion"/>
  </si>
  <si>
    <t>S/TOTAL</t>
    <phoneticPr fontId="5" type="noConversion"/>
  </si>
  <si>
    <t>Boulogne B</t>
    <phoneticPr fontId="5" type="noConversion"/>
  </si>
  <si>
    <t>issy les M</t>
    <phoneticPr fontId="5" type="noConversion"/>
  </si>
  <si>
    <t>Clamart</t>
    <phoneticPr fontId="5" type="noConversion"/>
  </si>
  <si>
    <t>Châtillon</t>
    <phoneticPr fontId="5" type="noConversion"/>
  </si>
  <si>
    <t>Malakoff</t>
    <phoneticPr fontId="5" type="noConversion"/>
  </si>
  <si>
    <t>Montrouge</t>
    <phoneticPr fontId="5" type="noConversion"/>
  </si>
  <si>
    <t xml:space="preserve">Courbevoie </t>
    <phoneticPr fontId="5" type="noConversion"/>
  </si>
  <si>
    <t>Levallois-P</t>
    <phoneticPr fontId="5" type="noConversion"/>
  </si>
  <si>
    <t xml:space="preserve">Meudon </t>
    <phoneticPr fontId="5" type="noConversion"/>
  </si>
  <si>
    <t>Nanterre</t>
    <phoneticPr fontId="5" type="noConversion"/>
  </si>
  <si>
    <t>Bagneux</t>
    <phoneticPr fontId="5" type="noConversion"/>
  </si>
  <si>
    <t>Antony</t>
    <phoneticPr fontId="5" type="noConversion"/>
  </si>
  <si>
    <t>Colombes</t>
    <phoneticPr fontId="5" type="noConversion"/>
  </si>
  <si>
    <t>Clichy LG</t>
    <phoneticPr fontId="5" type="noConversion"/>
  </si>
  <si>
    <t>Fontenay R</t>
    <phoneticPr fontId="5" type="noConversion"/>
  </si>
  <si>
    <t xml:space="preserve">Massy </t>
    <phoneticPr fontId="5" type="noConversion"/>
  </si>
  <si>
    <t>Neuilly S</t>
    <phoneticPr fontId="5" type="noConversion"/>
  </si>
  <si>
    <t>Plessis R</t>
    <phoneticPr fontId="5" type="noConversion"/>
  </si>
  <si>
    <t>Puteaux</t>
    <phoneticPr fontId="5" type="noConversion"/>
  </si>
  <si>
    <t>Rueil M</t>
    <phoneticPr fontId="5" type="noConversion"/>
  </si>
  <si>
    <t>Sèvres</t>
    <phoneticPr fontId="5" type="noConversion"/>
  </si>
  <si>
    <t>Suresnes</t>
    <phoneticPr fontId="5" type="noConversion"/>
  </si>
  <si>
    <t>Vanves</t>
    <phoneticPr fontId="5" type="noConversion"/>
  </si>
  <si>
    <t>Cachan</t>
    <phoneticPr fontId="5" type="noConversion"/>
  </si>
  <si>
    <t>Créteil</t>
    <phoneticPr fontId="5" type="noConversion"/>
  </si>
  <si>
    <t>Fontenay B</t>
    <phoneticPr fontId="5" type="noConversion"/>
  </si>
  <si>
    <t>Ivry s/ S</t>
    <phoneticPr fontId="5" type="noConversion"/>
  </si>
  <si>
    <t>Kremlin-B</t>
    <phoneticPr fontId="5" type="noConversion"/>
  </si>
  <si>
    <t>Maisons A</t>
    <phoneticPr fontId="5" type="noConversion"/>
  </si>
  <si>
    <t xml:space="preserve">Villejuif </t>
    <phoneticPr fontId="5" type="noConversion"/>
  </si>
  <si>
    <t>Vincennes</t>
    <phoneticPr fontId="5" type="noConversion"/>
  </si>
  <si>
    <t>St Maur F</t>
    <phoneticPr fontId="5" type="noConversion"/>
  </si>
  <si>
    <t>Vitry s S</t>
    <phoneticPr fontId="5" type="noConversion"/>
  </si>
  <si>
    <t>33 comm</t>
    <phoneticPr fontId="5" type="noConversion"/>
  </si>
  <si>
    <t>Commission Gouvernance et Améangement des Territoires</t>
    <phoneticPr fontId="5" type="noConversion"/>
  </si>
  <si>
    <t>EELV IDF</t>
    <phoneticPr fontId="5" type="noConversion"/>
  </si>
  <si>
    <t>J. LORTHIOIS</t>
    <phoneticPr fontId="5" type="noConversion"/>
  </si>
</sst>
</file>

<file path=xl/styles.xml><?xml version="1.0" encoding="utf-8"?>
<styleSheet xmlns="http://schemas.openxmlformats.org/spreadsheetml/2006/main">
  <numFmts count="1">
    <numFmt numFmtId="165" formatCode="0.00%"/>
  </numFmts>
  <fonts count="6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0" fontId="4" fillId="0" borderId="0" xfId="0" applyFont="1"/>
    <xf numFmtId="0" fontId="3" fillId="0" borderId="0" xfId="0" applyFont="1"/>
    <xf numFmtId="0" fontId="1" fillId="0" borderId="0" xfId="0" applyFont="1"/>
    <xf numFmtId="165" fontId="0" fillId="0" borderId="0" xfId="1" applyNumberFormat="1" applyFont="1"/>
    <xf numFmtId="165" fontId="3" fillId="0" borderId="0" xfId="1" applyNumberFormat="1" applyFont="1"/>
    <xf numFmtId="165" fontId="1" fillId="0" borderId="0" xfId="1" applyNumberFormat="1" applyFont="1"/>
    <xf numFmtId="0" fontId="3" fillId="0" borderId="0" xfId="0" applyFont="1" applyAlignment="1">
      <alignment horizontal="center"/>
    </xf>
    <xf numFmtId="14" fontId="0" fillId="0" borderId="0" xfId="0" applyNumberFormat="1" applyAlignment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/>
  </cellXfs>
  <cellStyles count="2">
    <cellStyle name="Normal" xfId="0" builtinId="0"/>
    <cellStyle name="Pourcentage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3"/>
  <sheetViews>
    <sheetView tabSelected="1" view="pageLayout" workbookViewId="0">
      <selection activeCell="B13" sqref="B13"/>
    </sheetView>
  </sheetViews>
  <sheetFormatPr baseColWidth="10" defaultRowHeight="13"/>
  <cols>
    <col min="2" max="2" width="21.42578125" customWidth="1"/>
    <col min="3" max="3" width="8.85546875" customWidth="1"/>
    <col min="5" max="5" width="8.140625" customWidth="1"/>
    <col min="6" max="6" width="6.140625" customWidth="1"/>
    <col min="7" max="7" width="10.7109375" hidden="1" customWidth="1"/>
  </cols>
  <sheetData>
    <row r="1" spans="1:7">
      <c r="A1" t="s">
        <v>43</v>
      </c>
      <c r="E1" s="9">
        <v>40214</v>
      </c>
      <c r="F1" s="10"/>
    </row>
    <row r="2" spans="1:7">
      <c r="A2" t="s">
        <v>41</v>
      </c>
      <c r="E2" s="11"/>
      <c r="F2" s="12"/>
    </row>
    <row r="3" spans="1:7">
      <c r="A3" t="s">
        <v>42</v>
      </c>
      <c r="E3" s="11"/>
      <c r="F3" s="12"/>
    </row>
    <row r="4" spans="1:7">
      <c r="A4" s="8" t="s">
        <v>0</v>
      </c>
      <c r="B4" s="8"/>
      <c r="C4" s="8"/>
      <c r="D4" s="8"/>
      <c r="E4" s="8"/>
      <c r="F4" s="8"/>
      <c r="G4" s="8"/>
    </row>
    <row r="5" spans="1:7">
      <c r="A5" s="2" t="s">
        <v>3</v>
      </c>
      <c r="B5" s="2" t="s">
        <v>4</v>
      </c>
      <c r="C5" s="2"/>
      <c r="D5" s="2" t="s">
        <v>5</v>
      </c>
    </row>
    <row r="6" spans="1:7">
      <c r="A6" t="s">
        <v>1</v>
      </c>
      <c r="B6">
        <v>50544</v>
      </c>
      <c r="C6" s="1">
        <v>0.307</v>
      </c>
      <c r="D6">
        <v>164884</v>
      </c>
    </row>
    <row r="7" spans="1:7">
      <c r="A7" t="s">
        <v>2</v>
      </c>
      <c r="B7">
        <v>27965</v>
      </c>
      <c r="C7" s="5">
        <f>SUM(B7/D6)</f>
        <v>0.16960408529632953</v>
      </c>
      <c r="D7">
        <f>SUM(D8-D6)</f>
        <v>1640586</v>
      </c>
    </row>
    <row r="8" spans="1:7">
      <c r="A8" t="s">
        <v>6</v>
      </c>
      <c r="B8" s="3">
        <f>SUM(B6:B7)</f>
        <v>78509</v>
      </c>
      <c r="C8" s="6">
        <f>SUM(B8/D6)</f>
        <v>0.4761468668882366</v>
      </c>
      <c r="D8" s="3">
        <v>1805470</v>
      </c>
    </row>
    <row r="10" spans="1:7">
      <c r="A10" t="s">
        <v>8</v>
      </c>
      <c r="B10">
        <v>2675</v>
      </c>
    </row>
    <row r="11" spans="1:7">
      <c r="A11" t="s">
        <v>7</v>
      </c>
      <c r="B11">
        <v>2228</v>
      </c>
    </row>
    <row r="12" spans="1:7">
      <c r="A12" t="s">
        <v>12</v>
      </c>
      <c r="B12">
        <v>1386</v>
      </c>
    </row>
    <row r="13" spans="1:7">
      <c r="A13" t="s">
        <v>29</v>
      </c>
      <c r="B13">
        <v>1263</v>
      </c>
    </row>
    <row r="14" spans="1:7">
      <c r="A14" t="s">
        <v>9</v>
      </c>
      <c r="B14">
        <v>1063</v>
      </c>
    </row>
    <row r="15" spans="1:7">
      <c r="A15" t="s">
        <v>11</v>
      </c>
      <c r="B15">
        <v>1099</v>
      </c>
    </row>
    <row r="16" spans="1:7">
      <c r="A16" t="s">
        <v>10</v>
      </c>
      <c r="B16">
        <v>1041</v>
      </c>
    </row>
    <row r="17" spans="1:2">
      <c r="A17" t="s">
        <v>13</v>
      </c>
      <c r="B17">
        <v>975</v>
      </c>
    </row>
    <row r="18" spans="1:2">
      <c r="A18" t="s">
        <v>39</v>
      </c>
      <c r="B18">
        <v>928</v>
      </c>
    </row>
    <row r="19" spans="1:2">
      <c r="A19" t="s">
        <v>15</v>
      </c>
      <c r="B19">
        <v>899</v>
      </c>
    </row>
    <row r="20" spans="1:2">
      <c r="A20" t="s">
        <v>16</v>
      </c>
      <c r="B20">
        <v>842</v>
      </c>
    </row>
    <row r="21" spans="1:2">
      <c r="A21" t="s">
        <v>17</v>
      </c>
      <c r="B21">
        <v>825</v>
      </c>
    </row>
    <row r="22" spans="1:2">
      <c r="A22" t="s">
        <v>31</v>
      </c>
      <c r="B22">
        <v>820</v>
      </c>
    </row>
    <row r="23" spans="1:2">
      <c r="A23" t="s">
        <v>14</v>
      </c>
      <c r="B23">
        <v>816</v>
      </c>
    </row>
    <row r="24" spans="1:2">
      <c r="A24" t="s">
        <v>19</v>
      </c>
      <c r="B24">
        <v>753</v>
      </c>
    </row>
    <row r="25" spans="1:2">
      <c r="A25" t="s">
        <v>18</v>
      </c>
      <c r="B25">
        <v>740</v>
      </c>
    </row>
    <row r="26" spans="1:2">
      <c r="A26" t="s">
        <v>26</v>
      </c>
      <c r="B26">
        <v>730</v>
      </c>
    </row>
    <row r="27" spans="1:2">
      <c r="A27" t="s">
        <v>36</v>
      </c>
      <c r="B27">
        <v>730</v>
      </c>
    </row>
    <row r="28" spans="1:2">
      <c r="A28" t="s">
        <v>20</v>
      </c>
      <c r="B28">
        <v>710</v>
      </c>
    </row>
    <row r="29" spans="1:2">
      <c r="A29" t="s">
        <v>33</v>
      </c>
      <c r="B29">
        <v>670</v>
      </c>
    </row>
    <row r="30" spans="1:2">
      <c r="A30" t="s">
        <v>37</v>
      </c>
      <c r="B30">
        <v>660</v>
      </c>
    </row>
    <row r="31" spans="1:2">
      <c r="A31" t="s">
        <v>34</v>
      </c>
      <c r="B31">
        <v>615</v>
      </c>
    </row>
    <row r="32" spans="1:2">
      <c r="A32" t="s">
        <v>25</v>
      </c>
      <c r="B32">
        <v>609</v>
      </c>
    </row>
    <row r="33" spans="1:3">
      <c r="A33" t="s">
        <v>38</v>
      </c>
      <c r="B33">
        <v>602</v>
      </c>
    </row>
    <row r="34" spans="1:3">
      <c r="A34" t="s">
        <v>35</v>
      </c>
      <c r="B34">
        <v>587</v>
      </c>
    </row>
    <row r="35" spans="1:3">
      <c r="A35" t="s">
        <v>32</v>
      </c>
      <c r="B35">
        <v>541</v>
      </c>
    </row>
    <row r="36" spans="1:3">
      <c r="A36" t="s">
        <v>28</v>
      </c>
      <c r="B36">
        <v>530</v>
      </c>
    </row>
    <row r="37" spans="1:3">
      <c r="A37" t="s">
        <v>23</v>
      </c>
      <c r="B37">
        <v>527</v>
      </c>
    </row>
    <row r="38" spans="1:3">
      <c r="A38" t="s">
        <v>30</v>
      </c>
      <c r="B38">
        <v>454</v>
      </c>
    </row>
    <row r="39" spans="1:3">
      <c r="A39" t="s">
        <v>24</v>
      </c>
      <c r="B39">
        <v>433</v>
      </c>
    </row>
    <row r="40" spans="1:3">
      <c r="A40" t="s">
        <v>21</v>
      </c>
      <c r="B40">
        <v>417</v>
      </c>
    </row>
    <row r="41" spans="1:3">
      <c r="A41" t="s">
        <v>27</v>
      </c>
      <c r="B41">
        <v>409</v>
      </c>
    </row>
    <row r="42" spans="1:3">
      <c r="A42" t="s">
        <v>22</v>
      </c>
      <c r="B42">
        <v>399</v>
      </c>
    </row>
    <row r="43" spans="1:3">
      <c r="A43" s="4" t="s">
        <v>40</v>
      </c>
      <c r="B43" s="4">
        <f>SUM(B10:B42)</f>
        <v>27976</v>
      </c>
      <c r="C43" s="7">
        <f>SUM(B43/D6)</f>
        <v>0.16967079886465636</v>
      </c>
    </row>
  </sheetData>
  <mergeCells count="2">
    <mergeCell ref="A4:G4"/>
    <mergeCell ref="E1:F1"/>
  </mergeCells>
  <phoneticPr fontId="5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LORTHIOIS</dc:creator>
  <cp:lastModifiedBy>Jacqueline LORTHIOIS</cp:lastModifiedBy>
  <dcterms:created xsi:type="dcterms:W3CDTF">2014-02-06T10:37:56Z</dcterms:created>
  <dcterms:modified xsi:type="dcterms:W3CDTF">2014-02-06T12:27:18Z</dcterms:modified>
</cp:coreProperties>
</file>